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LSS Training Material\BB\2024 BB\Topic 10 - Exam\"/>
    </mc:Choice>
  </mc:AlternateContent>
  <xr:revisionPtr revIDLastSave="0" documentId="13_ncr:1_{C27791AA-9A6A-403E-9036-3E31B3BBDE82}" xr6:coauthVersionLast="47" xr6:coauthVersionMax="47" xr10:uidLastSave="{00000000-0000-0000-0000-000000000000}"/>
  <bookViews>
    <workbookView xWindow="14760" yWindow="5040" windowWidth="21525" windowHeight="12000" tabRatio="828" xr2:uid="{59EAFAC8-313E-4707-9EFD-72D6A401D117}"/>
  </bookViews>
  <sheets>
    <sheet name="Pull-apart stre Design Sheet" sheetId="1" r:id="rId1"/>
  </sheets>
  <definedNames>
    <definedName name="rng_ColumnStructure" localSheetId="0">'Pull-apart stre Design Sheet'!$B$38:$J$41</definedName>
    <definedName name="rng_DependentData" localSheetId="0">'Pull-apart stre Design Sheet'!$L$3:$O$14</definedName>
    <definedName name="rng_DependentDataCols" localSheetId="0">4</definedName>
    <definedName name="rng_IndependentData" localSheetId="0">'Pull-apart stre Design Sheet'!$A$1:$J$14</definedName>
    <definedName name="rng_InteractionsNames" localSheetId="0">'Pull-apart stre Design Sheet'!$O$38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1" l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</calcChain>
</file>

<file path=xl/sharedStrings.xml><?xml version="1.0" encoding="utf-8"?>
<sst xmlns="http://schemas.openxmlformats.org/spreadsheetml/2006/main" count="37" uniqueCount="28">
  <si>
    <t>Factor</t>
  </si>
  <si>
    <t>A</t>
  </si>
  <si>
    <t>Brush</t>
  </si>
  <si>
    <t>B</t>
  </si>
  <si>
    <t>% cleaning soltn</t>
  </si>
  <si>
    <t>C</t>
  </si>
  <si>
    <t>Pre-heat temp</t>
  </si>
  <si>
    <t>D</t>
  </si>
  <si>
    <t>Adhesive weight</t>
  </si>
  <si>
    <t>E</t>
  </si>
  <si>
    <t>Wait time</t>
  </si>
  <si>
    <t>F</t>
  </si>
  <si>
    <t>Press</t>
  </si>
  <si>
    <t>G</t>
  </si>
  <si>
    <t>Press time</t>
  </si>
  <si>
    <t>H</t>
  </si>
  <si>
    <t>Press temp</t>
  </si>
  <si>
    <t>I</t>
  </si>
  <si>
    <t>Pre-test time</t>
  </si>
  <si>
    <t>Row #</t>
  </si>
  <si>
    <t>None</t>
  </si>
  <si>
    <t>Pull-apart stre</t>
  </si>
  <si>
    <t>Y1</t>
  </si>
  <si>
    <t>Y2</t>
  </si>
  <si>
    <t>Y3</t>
  </si>
  <si>
    <t>Y4</t>
  </si>
  <si>
    <t>Y bar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</si>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</sst>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4758-008B-49F2-9717-B148E2F22FA9}">
  <dimension ref="A1:R41"/>
  <sheetViews>
    <sheetView tabSelected="1" workbookViewId="0">
      <selection activeCell="T1" sqref="T1"/>
    </sheetView>
  </sheetViews>
  <sheetFormatPr defaultRowHeight="15" x14ac:dyDescent="0.25"/>
  <sheetData>
    <row r="1" spans="1:18" x14ac:dyDescent="0.25">
      <c r="A1" t="s">
        <v>0</v>
      </c>
      <c r="B1" t="s">
        <v>1</v>
      </c>
      <c r="C1" t="s">
        <v>3</v>
      </c>
      <c r="D1" t="s">
        <v>5</v>
      </c>
      <c r="E1" t="s">
        <v>7</v>
      </c>
      <c r="F1" t="s">
        <v>9</v>
      </c>
      <c r="G1" t="s">
        <v>11</v>
      </c>
      <c r="H1" t="s">
        <v>13</v>
      </c>
      <c r="I1" t="s">
        <v>15</v>
      </c>
      <c r="J1" t="s">
        <v>17</v>
      </c>
      <c r="L1" s="4" t="s">
        <v>21</v>
      </c>
    </row>
    <row r="2" spans="1:18" x14ac:dyDescent="0.25">
      <c r="A2" t="s">
        <v>19</v>
      </c>
      <c r="B2" s="1" t="s">
        <v>2</v>
      </c>
      <c r="C2" s="1" t="s">
        <v>4</v>
      </c>
      <c r="D2" s="1" t="s">
        <v>6</v>
      </c>
      <c r="E2" s="1" t="s">
        <v>8</v>
      </c>
      <c r="F2" s="1" t="s">
        <v>10</v>
      </c>
      <c r="G2" s="1" t="s">
        <v>12</v>
      </c>
      <c r="H2" s="1" t="s">
        <v>14</v>
      </c>
      <c r="I2" s="1" t="s">
        <v>16</v>
      </c>
      <c r="J2" s="1" t="s">
        <v>18</v>
      </c>
      <c r="L2" t="s">
        <v>22</v>
      </c>
      <c r="M2" t="s">
        <v>23</v>
      </c>
      <c r="N2" t="s">
        <v>24</v>
      </c>
      <c r="O2" t="s">
        <v>25</v>
      </c>
      <c r="Q2" t="s">
        <v>26</v>
      </c>
      <c r="R2" t="s">
        <v>27</v>
      </c>
    </row>
    <row r="3" spans="1:18" x14ac:dyDescent="0.25">
      <c r="A3">
        <v>1</v>
      </c>
      <c r="B3" s="2">
        <v>-1</v>
      </c>
      <c r="C3" s="2">
        <v>0.10000000000000002</v>
      </c>
      <c r="D3" s="2">
        <v>70</v>
      </c>
      <c r="E3" s="2">
        <v>10</v>
      </c>
      <c r="F3" s="2">
        <v>5</v>
      </c>
      <c r="G3" s="2">
        <v>100</v>
      </c>
      <c r="H3" s="2">
        <v>30</v>
      </c>
      <c r="I3" s="2">
        <v>70</v>
      </c>
      <c r="J3" s="2">
        <v>10</v>
      </c>
      <c r="L3" s="1">
        <v>508.98595001047283</v>
      </c>
      <c r="M3" s="1">
        <v>509.73401897761283</v>
      </c>
      <c r="N3" s="1">
        <v>514.53794836736984</v>
      </c>
      <c r="O3" s="1">
        <v>515.72937907073947</v>
      </c>
      <c r="Q3" s="3">
        <f t="shared" ref="Q3:Q14" ca="1" si="0">AVERAGE(OFFSET(Q3,0,-2,1,-1*rng_DependentDataCols))</f>
        <v>512.24682410654873</v>
      </c>
      <c r="R3" s="3">
        <f t="shared" ref="R3:R14" ca="1" si="1">STDEV(OFFSET(R3,0,-3,1,-1*rng_DependentDataCols))</f>
        <v>3.3825497751251667</v>
      </c>
    </row>
    <row r="4" spans="1:18" x14ac:dyDescent="0.25">
      <c r="A4">
        <v>2</v>
      </c>
      <c r="B4" s="2">
        <v>-1</v>
      </c>
      <c r="C4" s="2">
        <v>0.10000000000000002</v>
      </c>
      <c r="D4" s="2">
        <v>70</v>
      </c>
      <c r="E4" s="2">
        <v>10</v>
      </c>
      <c r="F4" s="2">
        <v>5</v>
      </c>
      <c r="G4" s="2">
        <v>200</v>
      </c>
      <c r="H4" s="2">
        <v>60</v>
      </c>
      <c r="I4" s="2">
        <v>100</v>
      </c>
      <c r="J4" s="2">
        <v>30</v>
      </c>
      <c r="L4" s="1">
        <v>518.2417514006064</v>
      </c>
      <c r="M4" s="1">
        <v>528.36079258990821</v>
      </c>
      <c r="N4" s="1">
        <v>521.05528627127183</v>
      </c>
      <c r="O4" s="1">
        <v>512.36088437134106</v>
      </c>
      <c r="Q4" s="3">
        <f t="shared" ca="1" si="0"/>
        <v>520.00467865828193</v>
      </c>
      <c r="R4" s="3">
        <f t="shared" ca="1" si="1"/>
        <v>6.6448957857821584</v>
      </c>
    </row>
    <row r="5" spans="1:18" x14ac:dyDescent="0.25">
      <c r="A5">
        <v>3</v>
      </c>
      <c r="B5" s="2">
        <v>-1</v>
      </c>
      <c r="C5" s="2">
        <v>0.10000000000000002</v>
      </c>
      <c r="D5" s="2">
        <v>100</v>
      </c>
      <c r="E5" s="2">
        <v>30</v>
      </c>
      <c r="F5" s="2">
        <v>15</v>
      </c>
      <c r="G5" s="2">
        <v>100</v>
      </c>
      <c r="H5" s="2">
        <v>30</v>
      </c>
      <c r="I5" s="2">
        <v>70</v>
      </c>
      <c r="J5" s="2">
        <v>30</v>
      </c>
      <c r="L5" s="1">
        <v>537.52530312154602</v>
      </c>
      <c r="M5" s="1">
        <v>511.44309252635037</v>
      </c>
      <c r="N5" s="1">
        <v>531.00038998708919</v>
      </c>
      <c r="O5" s="1">
        <v>517.29181221884221</v>
      </c>
      <c r="Q5" s="3">
        <f t="shared" ca="1" si="0"/>
        <v>524.31514946345692</v>
      </c>
      <c r="R5" s="3">
        <f t="shared" ca="1" si="1"/>
        <v>12.030762186617617</v>
      </c>
    </row>
    <row r="6" spans="1:18" x14ac:dyDescent="0.25">
      <c r="A6">
        <v>4</v>
      </c>
      <c r="B6" s="2">
        <v>-1</v>
      </c>
      <c r="C6" s="2">
        <v>0.2</v>
      </c>
      <c r="D6" s="2">
        <v>70</v>
      </c>
      <c r="E6" s="2">
        <v>30</v>
      </c>
      <c r="F6" s="2">
        <v>15</v>
      </c>
      <c r="G6" s="2">
        <v>100</v>
      </c>
      <c r="H6" s="2">
        <v>60</v>
      </c>
      <c r="I6" s="2">
        <v>100</v>
      </c>
      <c r="J6" s="2">
        <v>10</v>
      </c>
      <c r="L6" s="1">
        <v>518.62976630734295</v>
      </c>
      <c r="M6" s="1">
        <v>515.73709610887556</v>
      </c>
      <c r="N6" s="1">
        <v>517.47181076504239</v>
      </c>
      <c r="O6" s="1">
        <v>527.64040425695077</v>
      </c>
      <c r="Q6" s="3">
        <f t="shared" ca="1" si="0"/>
        <v>519.86976935955295</v>
      </c>
      <c r="R6" s="3">
        <f t="shared" ca="1" si="1"/>
        <v>5.3150593567083355</v>
      </c>
    </row>
    <row r="7" spans="1:18" x14ac:dyDescent="0.25">
      <c r="A7">
        <v>5</v>
      </c>
      <c r="B7" s="2">
        <v>-1</v>
      </c>
      <c r="C7" s="2">
        <v>0.2</v>
      </c>
      <c r="D7" s="2">
        <v>100</v>
      </c>
      <c r="E7" s="2">
        <v>10</v>
      </c>
      <c r="F7" s="2">
        <v>15</v>
      </c>
      <c r="G7" s="2">
        <v>200</v>
      </c>
      <c r="H7" s="2">
        <v>30</v>
      </c>
      <c r="I7" s="2">
        <v>100</v>
      </c>
      <c r="J7" s="2">
        <v>10</v>
      </c>
      <c r="L7" s="1">
        <v>518.29651030765797</v>
      </c>
      <c r="M7" s="1">
        <v>499.69651030765806</v>
      </c>
      <c r="N7" s="1">
        <v>498.19651030765806</v>
      </c>
      <c r="O7" s="1">
        <v>517.2465103076579</v>
      </c>
      <c r="Q7" s="3">
        <f t="shared" ca="1" si="0"/>
        <v>508.35901030765797</v>
      </c>
      <c r="R7" s="3">
        <f t="shared" ca="1" si="1"/>
        <v>10.894293230861672</v>
      </c>
    </row>
    <row r="8" spans="1:18" x14ac:dyDescent="0.25">
      <c r="A8">
        <v>6</v>
      </c>
      <c r="B8" s="2">
        <v>-1</v>
      </c>
      <c r="C8" s="2">
        <v>0.2</v>
      </c>
      <c r="D8" s="2">
        <v>100</v>
      </c>
      <c r="E8" s="2">
        <v>30</v>
      </c>
      <c r="F8" s="2">
        <v>5</v>
      </c>
      <c r="G8" s="2">
        <v>200</v>
      </c>
      <c r="H8" s="2">
        <v>60</v>
      </c>
      <c r="I8" s="2">
        <v>70</v>
      </c>
      <c r="J8" s="2">
        <v>30</v>
      </c>
      <c r="L8" s="1">
        <v>524.96687679057197</v>
      </c>
      <c r="M8" s="1">
        <v>548.38287679057203</v>
      </c>
      <c r="N8" s="1">
        <v>547.97087679057199</v>
      </c>
      <c r="O8" s="1">
        <v>523.93987679057204</v>
      </c>
      <c r="Q8" s="3">
        <f t="shared" ca="1" si="0"/>
        <v>536.31512679057198</v>
      </c>
      <c r="R8" s="3">
        <f t="shared" ca="1" si="1"/>
        <v>13.704216975685501</v>
      </c>
    </row>
    <row r="9" spans="1:18" x14ac:dyDescent="0.25">
      <c r="A9">
        <v>7</v>
      </c>
      <c r="B9" s="2">
        <v>1</v>
      </c>
      <c r="C9" s="2">
        <v>0.10000000000000002</v>
      </c>
      <c r="D9" s="2">
        <v>100</v>
      </c>
      <c r="E9" s="2">
        <v>30</v>
      </c>
      <c r="F9" s="2">
        <v>5</v>
      </c>
      <c r="G9" s="2">
        <v>100</v>
      </c>
      <c r="H9" s="2">
        <v>60</v>
      </c>
      <c r="I9" s="2">
        <v>100</v>
      </c>
      <c r="J9" s="2">
        <v>10</v>
      </c>
      <c r="L9" s="1">
        <v>526.88998636735403</v>
      </c>
      <c r="M9" s="1">
        <v>527.72798636735399</v>
      </c>
      <c r="N9" s="1">
        <v>509.11298636735404</v>
      </c>
      <c r="O9" s="1">
        <v>509.04498636735406</v>
      </c>
      <c r="Q9" s="3">
        <f t="shared" ca="1" si="0"/>
        <v>518.193986367354</v>
      </c>
      <c r="R9" s="3">
        <f t="shared" ca="1" si="1"/>
        <v>10.530690607299514</v>
      </c>
    </row>
    <row r="10" spans="1:18" x14ac:dyDescent="0.25">
      <c r="A10">
        <v>8</v>
      </c>
      <c r="B10" s="2">
        <v>1</v>
      </c>
      <c r="C10" s="2">
        <v>0.10000000000000002</v>
      </c>
      <c r="D10" s="2">
        <v>100</v>
      </c>
      <c r="E10" s="2">
        <v>10</v>
      </c>
      <c r="F10" s="2">
        <v>15</v>
      </c>
      <c r="G10" s="2">
        <v>200</v>
      </c>
      <c r="H10" s="2">
        <v>60</v>
      </c>
      <c r="I10" s="2">
        <v>70</v>
      </c>
      <c r="J10" s="2">
        <v>10</v>
      </c>
      <c r="L10" s="1">
        <v>517.01621456590499</v>
      </c>
      <c r="M10" s="1">
        <v>495.38221456590497</v>
      </c>
      <c r="N10" s="1">
        <v>515.86321456590497</v>
      </c>
      <c r="O10" s="1">
        <v>495.43921456590499</v>
      </c>
      <c r="Q10" s="3">
        <f t="shared" ca="1" si="0"/>
        <v>505.92521456590498</v>
      </c>
      <c r="R10" s="3">
        <f t="shared" ca="1" si="1"/>
        <v>12.15024238441357</v>
      </c>
    </row>
    <row r="11" spans="1:18" x14ac:dyDescent="0.25">
      <c r="A11">
        <v>9</v>
      </c>
      <c r="B11" s="2">
        <v>1</v>
      </c>
      <c r="C11" s="2">
        <v>0.10000000000000002</v>
      </c>
      <c r="D11" s="2">
        <v>70</v>
      </c>
      <c r="E11" s="2">
        <v>30</v>
      </c>
      <c r="F11" s="2">
        <v>15</v>
      </c>
      <c r="G11" s="2">
        <v>200</v>
      </c>
      <c r="H11" s="2">
        <v>30</v>
      </c>
      <c r="I11" s="2">
        <v>100</v>
      </c>
      <c r="J11" s="2">
        <v>30</v>
      </c>
      <c r="L11" s="1">
        <v>524.14901975844543</v>
      </c>
      <c r="M11" s="1">
        <v>518.84650554408506</v>
      </c>
      <c r="N11" s="1">
        <v>524.92380377222514</v>
      </c>
      <c r="O11" s="1">
        <v>519.78927851153082</v>
      </c>
      <c r="Q11" s="3">
        <f t="shared" ca="1" si="0"/>
        <v>521.92715189657167</v>
      </c>
      <c r="R11" s="3">
        <f t="shared" ca="1" si="1"/>
        <v>3.0538229494105695</v>
      </c>
    </row>
    <row r="12" spans="1:18" x14ac:dyDescent="0.25">
      <c r="A12">
        <v>10</v>
      </c>
      <c r="B12" s="2">
        <v>1</v>
      </c>
      <c r="C12" s="2">
        <v>0.2</v>
      </c>
      <c r="D12" s="2">
        <v>100</v>
      </c>
      <c r="E12" s="2">
        <v>10</v>
      </c>
      <c r="F12" s="2">
        <v>5</v>
      </c>
      <c r="G12" s="2">
        <v>100</v>
      </c>
      <c r="H12" s="2">
        <v>30</v>
      </c>
      <c r="I12" s="2">
        <v>100</v>
      </c>
      <c r="J12" s="2">
        <v>30</v>
      </c>
      <c r="L12" s="1">
        <v>553.42530312154599</v>
      </c>
      <c r="M12" s="1">
        <v>526.34309252635001</v>
      </c>
      <c r="N12" s="1">
        <v>553.90038998708894</v>
      </c>
      <c r="O12" s="1">
        <v>527.19181221884219</v>
      </c>
      <c r="Q12" s="3">
        <f t="shared" ca="1" si="0"/>
        <v>540.21514946345678</v>
      </c>
      <c r="R12" s="3">
        <f t="shared" ca="1" si="1"/>
        <v>15.533139246068812</v>
      </c>
    </row>
    <row r="13" spans="1:18" x14ac:dyDescent="0.25">
      <c r="A13">
        <v>11</v>
      </c>
      <c r="B13" s="2">
        <v>1</v>
      </c>
      <c r="C13" s="2">
        <v>0.2</v>
      </c>
      <c r="D13" s="2">
        <v>70</v>
      </c>
      <c r="E13" s="2">
        <v>30</v>
      </c>
      <c r="F13" s="2">
        <v>5</v>
      </c>
      <c r="G13" s="2">
        <v>200</v>
      </c>
      <c r="H13" s="2">
        <v>30</v>
      </c>
      <c r="I13" s="2">
        <v>70</v>
      </c>
      <c r="J13" s="2">
        <v>10</v>
      </c>
      <c r="L13" s="1">
        <v>545.55656960379656</v>
      </c>
      <c r="M13" s="1">
        <v>533.08026943050163</v>
      </c>
      <c r="N13" s="1">
        <v>539.51174900916567</v>
      </c>
      <c r="O13" s="1">
        <v>531.44825288817947</v>
      </c>
      <c r="Q13" s="3">
        <f t="shared" ca="1" si="0"/>
        <v>537.39921023291083</v>
      </c>
      <c r="R13" s="3">
        <f t="shared" ca="1" si="1"/>
        <v>6.4568432679466703</v>
      </c>
    </row>
    <row r="14" spans="1:18" x14ac:dyDescent="0.25">
      <c r="A14">
        <v>12</v>
      </c>
      <c r="B14" s="2">
        <v>1</v>
      </c>
      <c r="C14" s="2">
        <v>0.2</v>
      </c>
      <c r="D14" s="2">
        <v>70</v>
      </c>
      <c r="E14" s="2">
        <v>10</v>
      </c>
      <c r="F14" s="2">
        <v>15</v>
      </c>
      <c r="G14" s="2">
        <v>100</v>
      </c>
      <c r="H14" s="2">
        <v>60</v>
      </c>
      <c r="I14" s="2">
        <v>70</v>
      </c>
      <c r="J14" s="2">
        <v>30</v>
      </c>
      <c r="L14" s="1">
        <v>534.51815708461436</v>
      </c>
      <c r="M14" s="1">
        <v>530.50303452145886</v>
      </c>
      <c r="N14" s="1">
        <v>537.73488893469641</v>
      </c>
      <c r="O14" s="1">
        <v>526.67069407423014</v>
      </c>
      <c r="Q14" s="3">
        <f t="shared" ca="1" si="0"/>
        <v>532.35669365374997</v>
      </c>
      <c r="R14" s="3">
        <f t="shared" ca="1" si="1"/>
        <v>4.8084492316471623</v>
      </c>
    </row>
    <row r="38" spans="2:15" hidden="1" x14ac:dyDescent="0.25">
      <c r="B38" t="s">
        <v>1</v>
      </c>
      <c r="C38" t="s">
        <v>3</v>
      </c>
      <c r="D38" t="s">
        <v>5</v>
      </c>
      <c r="E38" t="s">
        <v>7</v>
      </c>
      <c r="F38" t="s">
        <v>9</v>
      </c>
      <c r="G38" t="s">
        <v>11</v>
      </c>
      <c r="H38" t="s">
        <v>13</v>
      </c>
      <c r="I38" t="s">
        <v>15</v>
      </c>
      <c r="J38" t="s">
        <v>17</v>
      </c>
      <c r="O38" t="s">
        <v>20</v>
      </c>
    </row>
    <row r="39" spans="2:15" hidden="1" x14ac:dyDescent="0.25">
      <c r="B39">
        <v>-1</v>
      </c>
      <c r="C39">
        <v>0.1</v>
      </c>
      <c r="D39">
        <v>70</v>
      </c>
      <c r="E39">
        <v>10</v>
      </c>
      <c r="F39">
        <v>5</v>
      </c>
      <c r="G39">
        <v>100</v>
      </c>
      <c r="H39">
        <v>30</v>
      </c>
      <c r="I39">
        <v>70</v>
      </c>
      <c r="J39">
        <v>10</v>
      </c>
    </row>
    <row r="40" spans="2:15" hidden="1" x14ac:dyDescent="0.25">
      <c r="B40">
        <v>1</v>
      </c>
      <c r="C40">
        <v>0.2</v>
      </c>
      <c r="D40">
        <v>100</v>
      </c>
      <c r="E40">
        <v>30</v>
      </c>
      <c r="F40">
        <v>15</v>
      </c>
      <c r="G40">
        <v>200</v>
      </c>
      <c r="H40">
        <v>60</v>
      </c>
      <c r="I40">
        <v>100</v>
      </c>
      <c r="J40">
        <v>30</v>
      </c>
    </row>
    <row r="41" spans="2:15" hidden="1" x14ac:dyDescent="0.25"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</row>
  </sheetData>
  <sheetProtection sheet="1" objects="1" scenarios="1"/>
  <dataValidations count="1">
    <dataValidation type="custom" errorStyle="information" showErrorMessage="1" errorTitle="Design Change Option" error="To change the coding (low or high values) press 'Cancel' below and select 'DOE Pro - Modify Design - Change Name, ...' from the menu bar. If you would like to change the value of this selected cell then press OK." sqref="B3:J14" xr:uid="{5C0EE390-9766-442B-A0A7-1F34A0C327E3}">
      <formula1>"Factor Data Validation"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Pull-apart stre Design Sheet</vt:lpstr>
      <vt:lpstr>'Pull-apart stre Design Sheet'!rng_ColumnStructure</vt:lpstr>
      <vt:lpstr>'Pull-apart stre Design Sheet'!rng_DependentData</vt:lpstr>
      <vt:lpstr>'Pull-apart stre Design Sheet'!rng_IndependentData</vt:lpstr>
      <vt:lpstr>'Pull-apart stre Design Sheet'!rng_InteractionsNames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Margil</dc:creator>
  <cp:lastModifiedBy>David Margil</cp:lastModifiedBy>
  <dcterms:created xsi:type="dcterms:W3CDTF">2024-07-13T19:03:07Z</dcterms:created>
  <dcterms:modified xsi:type="dcterms:W3CDTF">2024-07-14T14:14:42Z</dcterms:modified>
</cp:coreProperties>
</file>